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2026 Acreage Report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<sst xmlns="http://schemas.openxmlformats.org/spreadsheetml/2006/main" count="224" uniqueCount="111">
  <si>
    <t xml:space="preserve">2026 Crop Insurance Acreage Report</t>
  </si>
  <si>
    <t xml:space="preserve">Prairie Line Farms — all planted crops, 2026 crop year. Double-crop fields (wheat + soybeans on the same ground) are reported as separate crop lines.</t>
  </si>
  <si>
    <t xml:space="preserve">Farm</t>
  </si>
  <si>
    <t xml:space="preserve">Field Name</t>
  </si>
  <si>
    <t xml:space="preserve">Planted Crop</t>
  </si>
  <si>
    <t xml:space="preserve">Planting Date</t>
  </si>
  <si>
    <t xml:space="preserve">Planted Acres</t>
  </si>
  <si>
    <t xml:space="preserve">Replanted Acres</t>
  </si>
  <si>
    <t xml:space="preserve">Boundary Acres</t>
  </si>
  <si>
    <t xml:space="preserve">Airport Field</t>
  </si>
  <si>
    <t xml:space="preserve">Ivey</t>
  </si>
  <si>
    <t xml:space="preserve">Corn</t>
  </si>
  <si>
    <t xml:space="preserve">Back Forty</t>
  </si>
  <si>
    <t xml:space="preserve">Yandell</t>
  </si>
  <si>
    <t xml:space="preserve">Barn Lot</t>
  </si>
  <si>
    <t xml:space="preserve">Marsh</t>
  </si>
  <si>
    <t xml:space="preserve">Bird Point</t>
  </si>
  <si>
    <t xml:space="preserve">Yarbrough</t>
  </si>
  <si>
    <t xml:space="preserve">Soybeans</t>
  </si>
  <si>
    <t xml:space="preserve">Wheat</t>
  </si>
  <si>
    <t xml:space="preserve">Blue Hole</t>
  </si>
  <si>
    <t xml:space="preserve">Stroud</t>
  </si>
  <si>
    <t xml:space="preserve">Buckshot</t>
  </si>
  <si>
    <t xml:space="preserve">Norwood</t>
  </si>
  <si>
    <t xml:space="preserve">Cane Creek</t>
  </si>
  <si>
    <t xml:space="preserve">Cordell</t>
  </si>
  <si>
    <t xml:space="preserve">Cedar Flat</t>
  </si>
  <si>
    <t xml:space="preserve">Nash</t>
  </si>
  <si>
    <t xml:space="preserve">Osborne</t>
  </si>
  <si>
    <t xml:space="preserve">Cemetery Field</t>
  </si>
  <si>
    <t xml:space="preserve">Ingalls</t>
  </si>
  <si>
    <t xml:space="preserve">Church Field</t>
  </si>
  <si>
    <t xml:space="preserve">Kingsley</t>
  </si>
  <si>
    <t xml:space="preserve">Clear Creek</t>
  </si>
  <si>
    <t xml:space="preserve">Braddock</t>
  </si>
  <si>
    <t xml:space="preserve">Coon Creek</t>
  </si>
  <si>
    <t xml:space="preserve">Ellsworth</t>
  </si>
  <si>
    <t xml:space="preserve">County Line</t>
  </si>
  <si>
    <t xml:space="preserve">Carrick</t>
  </si>
  <si>
    <t xml:space="preserve">Creek Bottom</t>
  </si>
  <si>
    <t xml:space="preserve">Eldridge</t>
  </si>
  <si>
    <t xml:space="preserve">Cypress Brake</t>
  </si>
  <si>
    <t xml:space="preserve">Whitaker</t>
  </si>
  <si>
    <t xml:space="preserve">Duck Pond</t>
  </si>
  <si>
    <t xml:space="preserve">Thatcher</t>
  </si>
  <si>
    <t xml:space="preserve">Underhill</t>
  </si>
  <si>
    <t xml:space="preserve">Gin Field</t>
  </si>
  <si>
    <t xml:space="preserve">Gaines</t>
  </si>
  <si>
    <t xml:space="preserve">Gumbo Flat</t>
  </si>
  <si>
    <t xml:space="preserve">Oakley</t>
  </si>
  <si>
    <t xml:space="preserve">Hackberry</t>
  </si>
  <si>
    <t xml:space="preserve">Ransom</t>
  </si>
  <si>
    <t xml:space="preserve">Home Place</t>
  </si>
  <si>
    <t xml:space="preserve">Ashby</t>
  </si>
  <si>
    <t xml:space="preserve">Locust Hill</t>
  </si>
  <si>
    <t xml:space="preserve">Prewitt</t>
  </si>
  <si>
    <t xml:space="preserve">Mill Creek</t>
  </si>
  <si>
    <t xml:space="preserve">Denton</t>
  </si>
  <si>
    <t xml:space="preserve">New Ground</t>
  </si>
  <si>
    <t xml:space="preserve">Calloway</t>
  </si>
  <si>
    <t xml:space="preserve">Oak Grove</t>
  </si>
  <si>
    <t xml:space="preserve">Jessup</t>
  </si>
  <si>
    <t xml:space="preserve">Old Home Place</t>
  </si>
  <si>
    <t xml:space="preserve">Barnett</t>
  </si>
  <si>
    <t xml:space="preserve">Oxbow</t>
  </si>
  <si>
    <t xml:space="preserve">Rowe</t>
  </si>
  <si>
    <t xml:space="preserve">Persimmon Flat</t>
  </si>
  <si>
    <t xml:space="preserve">Mercer</t>
  </si>
  <si>
    <t xml:space="preserve">Pin Oak</t>
  </si>
  <si>
    <t xml:space="preserve">Kettering</t>
  </si>
  <si>
    <t xml:space="preserve">Pine Hill</t>
  </si>
  <si>
    <t xml:space="preserve">Vance</t>
  </si>
  <si>
    <t xml:space="preserve">River Place</t>
  </si>
  <si>
    <t xml:space="preserve">Dabney</t>
  </si>
  <si>
    <t xml:space="preserve">Rocky Branch</t>
  </si>
  <si>
    <t xml:space="preserve">Fenwick</t>
  </si>
  <si>
    <t xml:space="preserve">Sand Ridge</t>
  </si>
  <si>
    <t xml:space="preserve">Pettit</t>
  </si>
  <si>
    <t xml:space="preserve">Sandy Bottom</t>
  </si>
  <si>
    <t xml:space="preserve">Quimby</t>
  </si>
  <si>
    <t xml:space="preserve">Schoolhouse</t>
  </si>
  <si>
    <t xml:space="preserve">Jarrell</t>
  </si>
  <si>
    <t xml:space="preserve">Section Line</t>
  </si>
  <si>
    <t xml:space="preserve">Beckham</t>
  </si>
  <si>
    <t xml:space="preserve">Shop Field</t>
  </si>
  <si>
    <t xml:space="preserve">Lofton</t>
  </si>
  <si>
    <t xml:space="preserve">Spring Branch</t>
  </si>
  <si>
    <t xml:space="preserve">Garrison</t>
  </si>
  <si>
    <t xml:space="preserve">Store Field</t>
  </si>
  <si>
    <t xml:space="preserve">Halloran</t>
  </si>
  <si>
    <t xml:space="preserve">Sugar Camp</t>
  </si>
  <si>
    <t xml:space="preserve">Hollis</t>
  </si>
  <si>
    <t xml:space="preserve">Sycamore Bottom</t>
  </si>
  <si>
    <t xml:space="preserve">Sedgwick</t>
  </si>
  <si>
    <t xml:space="preserve">The Bottoms</t>
  </si>
  <si>
    <t xml:space="preserve">Fairbanks</t>
  </si>
  <si>
    <t xml:space="preserve">The Eighty</t>
  </si>
  <si>
    <t xml:space="preserve">Ashford</t>
  </si>
  <si>
    <t xml:space="preserve">The Island</t>
  </si>
  <si>
    <t xml:space="preserve">Ackley</t>
  </si>
  <si>
    <t xml:space="preserve">Walnut Bottom</t>
  </si>
  <si>
    <t xml:space="preserve">Larkin</t>
  </si>
  <si>
    <t xml:space="preserve">Willow Slough</t>
  </si>
  <si>
    <t xml:space="preserve">Vickers</t>
  </si>
  <si>
    <t xml:space="preserve">TOTAL</t>
  </si>
  <si>
    <t xml:space="preserve">Planted acres by crop</t>
  </si>
  <si>
    <t xml:space="preserve">Crop</t>
  </si>
  <si>
    <t xml:space="preserve">Crop Lines</t>
  </si>
  <si>
    <t xml:space="preserve">Note: 'Planted Acres' summed in the TOTAL row counts each crop line, so double-crop ground (wheat then soybeans) is counted twice — that is intended for crop-reporting.</t>
  </si>
  <si>
    <t xml:space="preserve">'Boundary Acres' is the field's mapped/legal area; planted acres can differ where part of a boundary is not cropped.</t>
  </si>
  <si>
    <t xml:space="preserve">'Replanted Acres' flags ground that was terminated and re-established (e.g., Gaines 628.5 ac of soybeans replanted behind failed/thin wheat).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</si>
</sst>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mm/dd/yyyy"/>
    <numFmt numFmtId="166" formatCode="#,##0.0"/>
  </numFmts>
  <fonts count="10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1F4E38"/>
      <name val="Arial"/>
      <family val="0"/>
      <charset val="1"/>
    </font>
    <font>
      <i val="true"/>
      <sz val="9"/>
      <color rgb="FF555555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sz val="10"/>
      <name val="Arial"/>
      <family val="0"/>
      <charset val="1"/>
    </font>
    <font>
      <b val="true"/>
      <sz val="10"/>
      <name val="Arial"/>
      <family val="0"/>
      <charset val="1"/>
    </font>
    <font>
      <b val="true"/>
      <sz val="11"/>
      <color rgb="FF1F4E38"/>
      <name val="Arial"/>
      <family val="0"/>
      <charset val="1"/>
    </font>
  </fonts>
  <fills count="5">
    <fill>
      <patternFill patternType="none"/>
    </fill>
    <fill>
      <patternFill patternType="gray125"/>
    </fill>
    <fill>
      <patternFill patternType="solid">
        <fgColor rgb="FF1F4E38"/>
        <bgColor rgb="FF333300"/>
      </patternFill>
    </fill>
    <fill>
      <patternFill patternType="solid">
        <fgColor rgb="FFEAF0EA"/>
        <bgColor rgb="FFD9E2DC"/>
      </patternFill>
    </fill>
    <fill>
      <patternFill patternType="solid">
        <fgColor rgb="FFD9E2DC"/>
        <bgColor rgb="FFEAF0EA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EAF0EA"/>
      <rgbColor rgb="FFCCFFFF"/>
      <rgbColor rgb="FF660066"/>
      <rgbColor rgb="FFFF8080"/>
      <rgbColor rgb="FF0066CC"/>
      <rgbColor rgb="FFD9E2D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555555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1F4E38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83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8"/>
    <col collapsed="false" customWidth="true" hidden="false" outlineLevel="0" max="2" min="2" style="0" width="14"/>
    <col collapsed="false" customWidth="true" hidden="false" outlineLevel="0" max="5" min="3" style="0" width="13"/>
    <col collapsed="false" customWidth="true" hidden="false" outlineLevel="0" max="6" min="6" style="0" width="15"/>
    <col collapsed="false" customWidth="true" hidden="false" outlineLevel="0" max="7" min="7" style="0" width="14"/>
  </cols>
  <sheetData>
    <row r="1" customFormat="false" ht="17.3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</row>
    <row r="2" customFormat="false" ht="15" hidden="false" customHeight="false" outlineLevel="0" collapsed="false">
      <c r="A2" s="2" t="s">
        <v>1</v>
      </c>
      <c r="B2" s="2"/>
      <c r="C2" s="2"/>
      <c r="D2" s="2"/>
      <c r="E2" s="2"/>
      <c r="F2" s="2"/>
      <c r="G2" s="2"/>
    </row>
    <row r="4" customFormat="false" ht="27.75" hidden="false" customHeight="true" outlineLevel="0" collapsed="false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3" t="s">
        <v>8</v>
      </c>
    </row>
    <row r="5" customFormat="false" ht="15" hidden="false" customHeight="false" outlineLevel="0" collapsed="false">
      <c r="A5" s="4" t="s">
        <v>9</v>
      </c>
      <c r="B5" s="4" t="s">
        <v>10</v>
      </c>
      <c r="C5" s="5" t="s">
        <v>11</v>
      </c>
      <c r="D5" s="6" t="n">
        <v>46113</v>
      </c>
      <c r="E5" s="7" t="n">
        <v>263.3</v>
      </c>
      <c r="F5" s="7" t="n">
        <v>0</v>
      </c>
      <c r="G5" s="7" t="n">
        <v>265.5</v>
      </c>
    </row>
    <row r="6" customFormat="false" ht="15" hidden="false" customHeight="false" outlineLevel="0" collapsed="false">
      <c r="A6" s="8" t="s">
        <v>12</v>
      </c>
      <c r="B6" s="8" t="s">
        <v>13</v>
      </c>
      <c r="C6" s="9" t="s">
        <v>11</v>
      </c>
      <c r="D6" s="10" t="n">
        <v>46113</v>
      </c>
      <c r="E6" s="11" t="n">
        <v>160.5</v>
      </c>
      <c r="F6" s="11" t="n">
        <v>0</v>
      </c>
      <c r="G6" s="11" t="n">
        <v>163.5</v>
      </c>
    </row>
    <row r="7" customFormat="false" ht="15" hidden="false" customHeight="false" outlineLevel="0" collapsed="false">
      <c r="A7" s="4" t="s">
        <v>14</v>
      </c>
      <c r="B7" s="4" t="s">
        <v>15</v>
      </c>
      <c r="C7" s="5" t="s">
        <v>11</v>
      </c>
      <c r="D7" s="6" t="n">
        <v>46114</v>
      </c>
      <c r="E7" s="7" t="n">
        <v>48.1</v>
      </c>
      <c r="F7" s="7" t="n">
        <v>0</v>
      </c>
      <c r="G7" s="7" t="n">
        <v>48.1</v>
      </c>
    </row>
    <row r="8" customFormat="false" ht="15" hidden="false" customHeight="false" outlineLevel="0" collapsed="false">
      <c r="A8" s="8" t="s">
        <v>16</v>
      </c>
      <c r="B8" s="8" t="s">
        <v>17</v>
      </c>
      <c r="C8" s="9" t="s">
        <v>18</v>
      </c>
      <c r="D8" s="10" t="n">
        <v>46180</v>
      </c>
      <c r="E8" s="11" t="n">
        <v>720.8</v>
      </c>
      <c r="F8" s="11" t="n">
        <v>0</v>
      </c>
      <c r="G8" s="11" t="n">
        <v>720.8</v>
      </c>
    </row>
    <row r="9" customFormat="false" ht="15" hidden="false" customHeight="false" outlineLevel="0" collapsed="false">
      <c r="A9" s="4" t="s">
        <v>16</v>
      </c>
      <c r="B9" s="4" t="s">
        <v>17</v>
      </c>
      <c r="C9" s="5" t="s">
        <v>19</v>
      </c>
      <c r="D9" s="6" t="n">
        <v>45946</v>
      </c>
      <c r="E9" s="7" t="n">
        <v>720.8</v>
      </c>
      <c r="F9" s="7" t="n">
        <v>0</v>
      </c>
      <c r="G9" s="7" t="n">
        <v>720.8</v>
      </c>
    </row>
    <row r="10" customFormat="false" ht="15" hidden="false" customHeight="false" outlineLevel="0" collapsed="false">
      <c r="A10" s="8" t="s">
        <v>20</v>
      </c>
      <c r="B10" s="8" t="s">
        <v>21</v>
      </c>
      <c r="C10" s="9" t="s">
        <v>11</v>
      </c>
      <c r="D10" s="10" t="n">
        <v>46120</v>
      </c>
      <c r="E10" s="11" t="n">
        <v>240.9</v>
      </c>
      <c r="F10" s="11" t="n">
        <v>0</v>
      </c>
      <c r="G10" s="11" t="n">
        <v>240.9</v>
      </c>
    </row>
    <row r="11" customFormat="false" ht="15" hidden="false" customHeight="false" outlineLevel="0" collapsed="false">
      <c r="A11" s="4" t="s">
        <v>22</v>
      </c>
      <c r="B11" s="4" t="s">
        <v>23</v>
      </c>
      <c r="C11" s="5" t="s">
        <v>18</v>
      </c>
      <c r="D11" s="6" t="n">
        <v>46191</v>
      </c>
      <c r="E11" s="7" t="n">
        <v>129.9</v>
      </c>
      <c r="F11" s="7" t="n">
        <v>0</v>
      </c>
      <c r="G11" s="7" t="n">
        <v>129.9</v>
      </c>
    </row>
    <row r="12" customFormat="false" ht="15" hidden="false" customHeight="false" outlineLevel="0" collapsed="false">
      <c r="A12" s="8" t="s">
        <v>22</v>
      </c>
      <c r="B12" s="8" t="s">
        <v>23</v>
      </c>
      <c r="C12" s="9" t="s">
        <v>19</v>
      </c>
      <c r="D12" s="10" t="n">
        <v>45948</v>
      </c>
      <c r="E12" s="11" t="n">
        <v>129.9</v>
      </c>
      <c r="F12" s="11" t="n">
        <v>0</v>
      </c>
      <c r="G12" s="11" t="n">
        <v>129.9</v>
      </c>
    </row>
    <row r="13" customFormat="false" ht="15" hidden="false" customHeight="false" outlineLevel="0" collapsed="false">
      <c r="A13" s="4" t="s">
        <v>24</v>
      </c>
      <c r="B13" s="4" t="s">
        <v>25</v>
      </c>
      <c r="C13" s="5" t="s">
        <v>11</v>
      </c>
      <c r="D13" s="6" t="n">
        <v>46114</v>
      </c>
      <c r="E13" s="7" t="n">
        <v>132.6</v>
      </c>
      <c r="F13" s="7" t="n">
        <v>0</v>
      </c>
      <c r="G13" s="7" t="n">
        <v>134.5</v>
      </c>
    </row>
    <row r="14" customFormat="false" ht="15" hidden="false" customHeight="false" outlineLevel="0" collapsed="false">
      <c r="A14" s="8" t="s">
        <v>26</v>
      </c>
      <c r="B14" s="8" t="s">
        <v>27</v>
      </c>
      <c r="C14" s="9" t="s">
        <v>18</v>
      </c>
      <c r="D14" s="10" t="n">
        <v>46197</v>
      </c>
      <c r="E14" s="11" t="n">
        <v>18</v>
      </c>
      <c r="F14" s="11" t="n">
        <v>0</v>
      </c>
      <c r="G14" s="11" t="n">
        <v>18</v>
      </c>
    </row>
    <row r="15" customFormat="false" ht="15" hidden="false" customHeight="false" outlineLevel="0" collapsed="false">
      <c r="A15" s="4" t="s">
        <v>26</v>
      </c>
      <c r="B15" s="4" t="s">
        <v>27</v>
      </c>
      <c r="C15" s="5" t="s">
        <v>19</v>
      </c>
      <c r="D15" s="6" t="n">
        <v>45956</v>
      </c>
      <c r="E15" s="7" t="n">
        <v>18</v>
      </c>
      <c r="F15" s="7" t="n">
        <v>0</v>
      </c>
      <c r="G15" s="7" t="n">
        <v>18</v>
      </c>
    </row>
    <row r="16" customFormat="false" ht="15" hidden="false" customHeight="false" outlineLevel="0" collapsed="false">
      <c r="A16" s="8" t="s">
        <v>26</v>
      </c>
      <c r="B16" s="8" t="s">
        <v>28</v>
      </c>
      <c r="C16" s="9" t="s">
        <v>11</v>
      </c>
      <c r="D16" s="10" t="n">
        <v>46122</v>
      </c>
      <c r="E16" s="11" t="n">
        <v>557.5</v>
      </c>
      <c r="F16" s="11" t="n">
        <v>0</v>
      </c>
      <c r="G16" s="11" t="n">
        <v>557.8</v>
      </c>
    </row>
    <row r="17" customFormat="false" ht="15" hidden="false" customHeight="false" outlineLevel="0" collapsed="false">
      <c r="A17" s="4" t="s">
        <v>29</v>
      </c>
      <c r="B17" s="4" t="s">
        <v>30</v>
      </c>
      <c r="C17" s="5" t="s">
        <v>18</v>
      </c>
      <c r="D17" s="6" t="n">
        <v>46197</v>
      </c>
      <c r="E17" s="7" t="n">
        <v>145.3</v>
      </c>
      <c r="F17" s="7" t="n">
        <v>0</v>
      </c>
      <c r="G17" s="7" t="n">
        <v>145.3</v>
      </c>
    </row>
    <row r="18" customFormat="false" ht="15" hidden="false" customHeight="false" outlineLevel="0" collapsed="false">
      <c r="A18" s="8" t="s">
        <v>29</v>
      </c>
      <c r="B18" s="8" t="s">
        <v>30</v>
      </c>
      <c r="C18" s="9" t="s">
        <v>19</v>
      </c>
      <c r="D18" s="10" t="n">
        <v>45967</v>
      </c>
      <c r="E18" s="11" t="n">
        <v>145.3</v>
      </c>
      <c r="F18" s="11" t="n">
        <v>0</v>
      </c>
      <c r="G18" s="11" t="n">
        <v>145.3</v>
      </c>
    </row>
    <row r="19" customFormat="false" ht="15" hidden="false" customHeight="false" outlineLevel="0" collapsed="false">
      <c r="A19" s="4" t="s">
        <v>31</v>
      </c>
      <c r="B19" s="4" t="s">
        <v>32</v>
      </c>
      <c r="C19" s="5" t="s">
        <v>11</v>
      </c>
      <c r="D19" s="6" t="n">
        <v>46115</v>
      </c>
      <c r="E19" s="7" t="n">
        <v>85.5</v>
      </c>
      <c r="F19" s="7" t="n">
        <v>0</v>
      </c>
      <c r="G19" s="7" t="n">
        <v>88</v>
      </c>
    </row>
    <row r="20" customFormat="false" ht="15" hidden="false" customHeight="false" outlineLevel="0" collapsed="false">
      <c r="A20" s="8" t="s">
        <v>33</v>
      </c>
      <c r="B20" s="8" t="s">
        <v>34</v>
      </c>
      <c r="C20" s="9" t="s">
        <v>11</v>
      </c>
      <c r="D20" s="10" t="n">
        <v>46112</v>
      </c>
      <c r="E20" s="11" t="n">
        <v>155.1</v>
      </c>
      <c r="F20" s="11" t="n">
        <v>0</v>
      </c>
      <c r="G20" s="11" t="n">
        <v>159.3</v>
      </c>
    </row>
    <row r="21" customFormat="false" ht="15" hidden="false" customHeight="false" outlineLevel="0" collapsed="false">
      <c r="A21" s="4" t="s">
        <v>35</v>
      </c>
      <c r="B21" s="4" t="s">
        <v>36</v>
      </c>
      <c r="C21" s="5" t="s">
        <v>11</v>
      </c>
      <c r="D21" s="6" t="n">
        <v>46111</v>
      </c>
      <c r="E21" s="7" t="n">
        <v>176.5</v>
      </c>
      <c r="F21" s="7" t="n">
        <v>0</v>
      </c>
      <c r="G21" s="7" t="n">
        <v>178.4</v>
      </c>
    </row>
    <row r="22" customFormat="false" ht="15" hidden="false" customHeight="false" outlineLevel="0" collapsed="false">
      <c r="A22" s="8" t="s">
        <v>37</v>
      </c>
      <c r="B22" s="8" t="s">
        <v>38</v>
      </c>
      <c r="C22" s="9" t="s">
        <v>11</v>
      </c>
      <c r="D22" s="10" t="n">
        <v>46121</v>
      </c>
      <c r="E22" s="11" t="n">
        <v>393.5</v>
      </c>
      <c r="F22" s="11" t="n">
        <v>0</v>
      </c>
      <c r="G22" s="11" t="n">
        <v>393.5</v>
      </c>
    </row>
    <row r="23" customFormat="false" ht="15" hidden="false" customHeight="false" outlineLevel="0" collapsed="false">
      <c r="A23" s="4" t="s">
        <v>39</v>
      </c>
      <c r="B23" s="4" t="s">
        <v>40</v>
      </c>
      <c r="C23" s="5" t="s">
        <v>11</v>
      </c>
      <c r="D23" s="6" t="n">
        <v>46121</v>
      </c>
      <c r="E23" s="7" t="n">
        <v>100.7</v>
      </c>
      <c r="F23" s="7" t="n">
        <v>0</v>
      </c>
      <c r="G23" s="7" t="n">
        <v>100.7</v>
      </c>
    </row>
    <row r="24" customFormat="false" ht="15" hidden="false" customHeight="false" outlineLevel="0" collapsed="false">
      <c r="A24" s="8" t="s">
        <v>41</v>
      </c>
      <c r="B24" s="8" t="s">
        <v>42</v>
      </c>
      <c r="C24" s="9" t="s">
        <v>11</v>
      </c>
      <c r="D24" s="10" t="n">
        <v>46119</v>
      </c>
      <c r="E24" s="11" t="n">
        <v>87</v>
      </c>
      <c r="F24" s="11" t="n">
        <v>0</v>
      </c>
      <c r="G24" s="11" t="n">
        <v>87.1</v>
      </c>
    </row>
    <row r="25" customFormat="false" ht="15" hidden="false" customHeight="false" outlineLevel="0" collapsed="false">
      <c r="A25" s="4" t="s">
        <v>43</v>
      </c>
      <c r="B25" s="4" t="s">
        <v>44</v>
      </c>
      <c r="C25" s="5" t="s">
        <v>11</v>
      </c>
      <c r="D25" s="6" t="n">
        <v>46120</v>
      </c>
      <c r="E25" s="7" t="n">
        <v>192.5</v>
      </c>
      <c r="F25" s="7" t="n">
        <v>0</v>
      </c>
      <c r="G25" s="7" t="n">
        <v>195.6</v>
      </c>
    </row>
    <row r="26" customFormat="false" ht="15" hidden="false" customHeight="false" outlineLevel="0" collapsed="false">
      <c r="A26" s="8" t="s">
        <v>43</v>
      </c>
      <c r="B26" s="8" t="s">
        <v>45</v>
      </c>
      <c r="C26" s="9" t="s">
        <v>18</v>
      </c>
      <c r="D26" s="10" t="n">
        <v>46194</v>
      </c>
      <c r="E26" s="11" t="n">
        <v>151.9</v>
      </c>
      <c r="F26" s="11" t="n">
        <v>0</v>
      </c>
      <c r="G26" s="11" t="n">
        <v>151.9</v>
      </c>
    </row>
    <row r="27" customFormat="false" ht="15" hidden="false" customHeight="false" outlineLevel="0" collapsed="false">
      <c r="A27" s="4" t="s">
        <v>43</v>
      </c>
      <c r="B27" s="4" t="s">
        <v>45</v>
      </c>
      <c r="C27" s="5" t="s">
        <v>19</v>
      </c>
      <c r="D27" s="6" t="n">
        <v>45953</v>
      </c>
      <c r="E27" s="7" t="n">
        <v>151.9</v>
      </c>
      <c r="F27" s="7" t="n">
        <v>0</v>
      </c>
      <c r="G27" s="7" t="n">
        <v>151.9</v>
      </c>
    </row>
    <row r="28" customFormat="false" ht="15" hidden="false" customHeight="false" outlineLevel="0" collapsed="false">
      <c r="A28" s="8" t="s">
        <v>46</v>
      </c>
      <c r="B28" s="8" t="s">
        <v>47</v>
      </c>
      <c r="C28" s="9" t="s">
        <v>18</v>
      </c>
      <c r="D28" s="10" t="n">
        <v>46190</v>
      </c>
      <c r="E28" s="11" t="n">
        <v>632.3</v>
      </c>
      <c r="F28" s="11" t="n">
        <v>628.5</v>
      </c>
      <c r="G28" s="11" t="n">
        <v>632.3</v>
      </c>
    </row>
    <row r="29" customFormat="false" ht="15" hidden="false" customHeight="false" outlineLevel="0" collapsed="false">
      <c r="A29" s="4" t="s">
        <v>46</v>
      </c>
      <c r="B29" s="4" t="s">
        <v>47</v>
      </c>
      <c r="C29" s="5" t="s">
        <v>19</v>
      </c>
      <c r="D29" s="6" t="n">
        <v>45940</v>
      </c>
      <c r="E29" s="7" t="n">
        <v>632.3</v>
      </c>
      <c r="F29" s="7" t="n">
        <v>4.4</v>
      </c>
      <c r="G29" s="7" t="n">
        <v>632.3</v>
      </c>
    </row>
    <row r="30" customFormat="false" ht="15" hidden="false" customHeight="false" outlineLevel="0" collapsed="false">
      <c r="A30" s="8" t="s">
        <v>48</v>
      </c>
      <c r="B30" s="8" t="s">
        <v>49</v>
      </c>
      <c r="C30" s="9" t="s">
        <v>11</v>
      </c>
      <c r="D30" s="10" t="n">
        <v>46120</v>
      </c>
      <c r="E30" s="11" t="n">
        <v>150.1</v>
      </c>
      <c r="F30" s="11" t="n">
        <v>0</v>
      </c>
      <c r="G30" s="11" t="n">
        <v>150.1</v>
      </c>
    </row>
    <row r="31" customFormat="false" ht="15" hidden="false" customHeight="false" outlineLevel="0" collapsed="false">
      <c r="A31" s="4" t="s">
        <v>50</v>
      </c>
      <c r="B31" s="4" t="s">
        <v>51</v>
      </c>
      <c r="C31" s="5" t="s">
        <v>18</v>
      </c>
      <c r="D31" s="6" t="n">
        <v>46193</v>
      </c>
      <c r="E31" s="7" t="n">
        <v>375.2</v>
      </c>
      <c r="F31" s="7" t="n">
        <v>0</v>
      </c>
      <c r="G31" s="7" t="n">
        <v>375.2</v>
      </c>
    </row>
    <row r="32" customFormat="false" ht="15" hidden="false" customHeight="false" outlineLevel="0" collapsed="false">
      <c r="A32" s="8" t="s">
        <v>50</v>
      </c>
      <c r="B32" s="8" t="s">
        <v>51</v>
      </c>
      <c r="C32" s="9" t="s">
        <v>19</v>
      </c>
      <c r="D32" s="10" t="n">
        <v>45952</v>
      </c>
      <c r="E32" s="11" t="n">
        <v>375.2</v>
      </c>
      <c r="F32" s="11" t="n">
        <v>0</v>
      </c>
      <c r="G32" s="11" t="n">
        <v>375.2</v>
      </c>
    </row>
    <row r="33" customFormat="false" ht="15" hidden="false" customHeight="false" outlineLevel="0" collapsed="false">
      <c r="A33" s="4" t="s">
        <v>52</v>
      </c>
      <c r="B33" s="4" t="s">
        <v>53</v>
      </c>
      <c r="C33" s="5" t="s">
        <v>18</v>
      </c>
      <c r="D33" s="6" t="n">
        <v>46197</v>
      </c>
      <c r="E33" s="7" t="n">
        <v>7.2</v>
      </c>
      <c r="F33" s="7" t="n">
        <v>0</v>
      </c>
      <c r="G33" s="7" t="n">
        <v>7.2</v>
      </c>
    </row>
    <row r="34" customFormat="false" ht="15" hidden="false" customHeight="false" outlineLevel="0" collapsed="false">
      <c r="A34" s="8" t="s">
        <v>52</v>
      </c>
      <c r="B34" s="8" t="s">
        <v>53</v>
      </c>
      <c r="C34" s="9" t="s">
        <v>19</v>
      </c>
      <c r="D34" s="10" t="n">
        <v>45955</v>
      </c>
      <c r="E34" s="11" t="n">
        <v>7.2</v>
      </c>
      <c r="F34" s="11" t="n">
        <v>0</v>
      </c>
      <c r="G34" s="11" t="n">
        <v>7.2</v>
      </c>
    </row>
    <row r="35" customFormat="false" ht="15" hidden="false" customHeight="false" outlineLevel="0" collapsed="false">
      <c r="A35" s="4" t="s">
        <v>54</v>
      </c>
      <c r="B35" s="4" t="s">
        <v>55</v>
      </c>
      <c r="C35" s="5" t="s">
        <v>11</v>
      </c>
      <c r="D35" s="6" t="n">
        <v>46113</v>
      </c>
      <c r="E35" s="7" t="n">
        <v>208.6</v>
      </c>
      <c r="F35" s="7" t="n">
        <v>0</v>
      </c>
      <c r="G35" s="7" t="n">
        <v>211.7</v>
      </c>
    </row>
    <row r="36" customFormat="false" ht="15" hidden="false" customHeight="false" outlineLevel="0" collapsed="false">
      <c r="A36" s="8" t="s">
        <v>56</v>
      </c>
      <c r="B36" s="8" t="s">
        <v>57</v>
      </c>
      <c r="C36" s="9" t="s">
        <v>18</v>
      </c>
      <c r="D36" s="10" t="n">
        <v>46178</v>
      </c>
      <c r="E36" s="11" t="n">
        <v>130</v>
      </c>
      <c r="F36" s="11" t="n">
        <v>28.8</v>
      </c>
      <c r="G36" s="11" t="n">
        <v>130</v>
      </c>
    </row>
    <row r="37" customFormat="false" ht="15" hidden="false" customHeight="false" outlineLevel="0" collapsed="false">
      <c r="A37" s="4" t="s">
        <v>56</v>
      </c>
      <c r="B37" s="4" t="s">
        <v>57</v>
      </c>
      <c r="C37" s="5" t="s">
        <v>19</v>
      </c>
      <c r="D37" s="6" t="n">
        <v>45945</v>
      </c>
      <c r="E37" s="7" t="n">
        <v>130</v>
      </c>
      <c r="F37" s="7" t="n">
        <v>0</v>
      </c>
      <c r="G37" s="7" t="n">
        <v>130</v>
      </c>
    </row>
    <row r="38" customFormat="false" ht="15" hidden="false" customHeight="false" outlineLevel="0" collapsed="false">
      <c r="A38" s="8" t="s">
        <v>58</v>
      </c>
      <c r="B38" s="8" t="s">
        <v>59</v>
      </c>
      <c r="C38" s="9" t="s">
        <v>11</v>
      </c>
      <c r="D38" s="10" t="n">
        <v>46112</v>
      </c>
      <c r="E38" s="11" t="n">
        <v>170.5</v>
      </c>
      <c r="F38" s="11" t="n">
        <v>0</v>
      </c>
      <c r="G38" s="11" t="n">
        <v>170.6</v>
      </c>
    </row>
    <row r="39" customFormat="false" ht="15" hidden="false" customHeight="false" outlineLevel="0" collapsed="false">
      <c r="A39" s="4" t="s">
        <v>60</v>
      </c>
      <c r="B39" s="4" t="s">
        <v>61</v>
      </c>
      <c r="C39" s="5" t="s">
        <v>18</v>
      </c>
      <c r="D39" s="6" t="n">
        <v>46180</v>
      </c>
      <c r="E39" s="7" t="n">
        <v>308.8</v>
      </c>
      <c r="F39" s="7" t="n">
        <v>0</v>
      </c>
      <c r="G39" s="7" t="n">
        <v>309.4</v>
      </c>
    </row>
    <row r="40" customFormat="false" ht="15" hidden="false" customHeight="false" outlineLevel="0" collapsed="false">
      <c r="A40" s="8" t="s">
        <v>60</v>
      </c>
      <c r="B40" s="8" t="s">
        <v>61</v>
      </c>
      <c r="C40" s="9" t="s">
        <v>19</v>
      </c>
      <c r="D40" s="10" t="n">
        <v>45945</v>
      </c>
      <c r="E40" s="11" t="n">
        <v>309.4</v>
      </c>
      <c r="F40" s="11" t="n">
        <v>0</v>
      </c>
      <c r="G40" s="11" t="n">
        <v>309.4</v>
      </c>
    </row>
    <row r="41" customFormat="false" ht="15" hidden="false" customHeight="false" outlineLevel="0" collapsed="false">
      <c r="A41" s="4" t="s">
        <v>62</v>
      </c>
      <c r="B41" s="4" t="s">
        <v>63</v>
      </c>
      <c r="C41" s="5" t="s">
        <v>11</v>
      </c>
      <c r="D41" s="6" t="n">
        <v>46113</v>
      </c>
      <c r="E41" s="7" t="n">
        <v>47.8</v>
      </c>
      <c r="F41" s="7" t="n">
        <v>0</v>
      </c>
      <c r="G41" s="7" t="n">
        <v>48.2</v>
      </c>
    </row>
    <row r="42" customFormat="false" ht="15" hidden="false" customHeight="false" outlineLevel="0" collapsed="false">
      <c r="A42" s="8" t="s">
        <v>64</v>
      </c>
      <c r="B42" s="8" t="s">
        <v>65</v>
      </c>
      <c r="C42" s="9" t="s">
        <v>18</v>
      </c>
      <c r="D42" s="10" t="n">
        <v>46191</v>
      </c>
      <c r="E42" s="11" t="n">
        <v>555.4</v>
      </c>
      <c r="F42" s="11" t="n">
        <v>0</v>
      </c>
      <c r="G42" s="11" t="n">
        <v>555.4</v>
      </c>
    </row>
    <row r="43" customFormat="false" ht="15" hidden="false" customHeight="false" outlineLevel="0" collapsed="false">
      <c r="A43" s="4" t="s">
        <v>64</v>
      </c>
      <c r="B43" s="4" t="s">
        <v>65</v>
      </c>
      <c r="C43" s="5" t="s">
        <v>19</v>
      </c>
      <c r="D43" s="6" t="n">
        <v>45948</v>
      </c>
      <c r="E43" s="7" t="n">
        <v>555.4</v>
      </c>
      <c r="F43" s="7" t="n">
        <v>0</v>
      </c>
      <c r="G43" s="7" t="n">
        <v>555.4</v>
      </c>
    </row>
    <row r="44" customFormat="false" ht="15" hidden="false" customHeight="false" outlineLevel="0" collapsed="false">
      <c r="A44" s="8" t="s">
        <v>66</v>
      </c>
      <c r="B44" s="8" t="s">
        <v>67</v>
      </c>
      <c r="C44" s="9" t="s">
        <v>18</v>
      </c>
      <c r="D44" s="10" t="n">
        <v>46197</v>
      </c>
      <c r="E44" s="11" t="n">
        <v>31</v>
      </c>
      <c r="F44" s="11" t="n">
        <v>0</v>
      </c>
      <c r="G44" s="11" t="n">
        <v>31</v>
      </c>
    </row>
    <row r="45" customFormat="false" ht="15" hidden="false" customHeight="false" outlineLevel="0" collapsed="false">
      <c r="A45" s="4" t="s">
        <v>66</v>
      </c>
      <c r="B45" s="4" t="s">
        <v>67</v>
      </c>
      <c r="C45" s="5" t="s">
        <v>19</v>
      </c>
      <c r="D45" s="6" t="n">
        <v>45968</v>
      </c>
      <c r="E45" s="7" t="n">
        <v>31</v>
      </c>
      <c r="F45" s="7" t="n">
        <v>0</v>
      </c>
      <c r="G45" s="7" t="n">
        <v>31</v>
      </c>
    </row>
    <row r="46" customFormat="false" ht="15" hidden="false" customHeight="false" outlineLevel="0" collapsed="false">
      <c r="A46" s="8" t="s">
        <v>68</v>
      </c>
      <c r="B46" s="8" t="s">
        <v>69</v>
      </c>
      <c r="C46" s="9" t="s">
        <v>11</v>
      </c>
      <c r="D46" s="10" t="n">
        <v>46111</v>
      </c>
      <c r="E46" s="11" t="n">
        <v>174</v>
      </c>
      <c r="F46" s="11" t="n">
        <v>0</v>
      </c>
      <c r="G46" s="11" t="n">
        <v>175.6</v>
      </c>
    </row>
    <row r="47" customFormat="false" ht="15" hidden="false" customHeight="false" outlineLevel="0" collapsed="false">
      <c r="A47" s="4" t="s">
        <v>70</v>
      </c>
      <c r="B47" s="4" t="s">
        <v>71</v>
      </c>
      <c r="C47" s="5" t="s">
        <v>18</v>
      </c>
      <c r="D47" s="6" t="n">
        <v>46194</v>
      </c>
      <c r="E47" s="7" t="n">
        <v>387.5</v>
      </c>
      <c r="F47" s="7" t="n">
        <v>0</v>
      </c>
      <c r="G47" s="7" t="n">
        <v>387.5</v>
      </c>
    </row>
    <row r="48" customFormat="false" ht="15" hidden="false" customHeight="false" outlineLevel="0" collapsed="false">
      <c r="A48" s="8" t="s">
        <v>70</v>
      </c>
      <c r="B48" s="8" t="s">
        <v>71</v>
      </c>
      <c r="C48" s="9" t="s">
        <v>19</v>
      </c>
      <c r="D48" s="10" t="n">
        <v>45954</v>
      </c>
      <c r="E48" s="11" t="n">
        <v>387.5</v>
      </c>
      <c r="F48" s="11" t="n">
        <v>0</v>
      </c>
      <c r="G48" s="11" t="n">
        <v>387.5</v>
      </c>
    </row>
    <row r="49" customFormat="false" ht="15" hidden="false" customHeight="false" outlineLevel="0" collapsed="false">
      <c r="A49" s="4" t="s">
        <v>72</v>
      </c>
      <c r="B49" s="4" t="s">
        <v>73</v>
      </c>
      <c r="C49" s="5" t="s">
        <v>18</v>
      </c>
      <c r="D49" s="6" t="n">
        <v>46196</v>
      </c>
      <c r="E49" s="7" t="n">
        <v>120.7</v>
      </c>
      <c r="F49" s="7" t="n">
        <v>0</v>
      </c>
      <c r="G49" s="7" t="n">
        <v>120.7</v>
      </c>
    </row>
    <row r="50" customFormat="false" ht="15" hidden="false" customHeight="false" outlineLevel="0" collapsed="false">
      <c r="A50" s="8" t="s">
        <v>72</v>
      </c>
      <c r="B50" s="8" t="s">
        <v>73</v>
      </c>
      <c r="C50" s="9" t="s">
        <v>19</v>
      </c>
      <c r="D50" s="10" t="n">
        <v>45955</v>
      </c>
      <c r="E50" s="11" t="n">
        <v>120.7</v>
      </c>
      <c r="F50" s="11" t="n">
        <v>0</v>
      </c>
      <c r="G50" s="11" t="n">
        <v>120.7</v>
      </c>
    </row>
    <row r="51" customFormat="false" ht="15" hidden="false" customHeight="false" outlineLevel="0" collapsed="false">
      <c r="A51" s="4" t="s">
        <v>74</v>
      </c>
      <c r="B51" s="4" t="s">
        <v>75</v>
      </c>
      <c r="C51" s="5" t="s">
        <v>18</v>
      </c>
      <c r="D51" s="6" t="n">
        <v>46178</v>
      </c>
      <c r="E51" s="7" t="n">
        <v>261.7</v>
      </c>
      <c r="F51" s="7" t="n">
        <v>30.4</v>
      </c>
      <c r="G51" s="7" t="n">
        <v>261.7</v>
      </c>
    </row>
    <row r="52" customFormat="false" ht="15" hidden="false" customHeight="false" outlineLevel="0" collapsed="false">
      <c r="A52" s="8" t="s">
        <v>74</v>
      </c>
      <c r="B52" s="8" t="s">
        <v>75</v>
      </c>
      <c r="C52" s="9" t="s">
        <v>19</v>
      </c>
      <c r="D52" s="10" t="n">
        <v>45944</v>
      </c>
      <c r="E52" s="11" t="n">
        <v>261.7</v>
      </c>
      <c r="F52" s="11" t="n">
        <v>0</v>
      </c>
      <c r="G52" s="11" t="n">
        <v>261.7</v>
      </c>
    </row>
    <row r="53" customFormat="false" ht="15" hidden="false" customHeight="false" outlineLevel="0" collapsed="false">
      <c r="A53" s="4" t="s">
        <v>76</v>
      </c>
      <c r="B53" s="4" t="s">
        <v>77</v>
      </c>
      <c r="C53" s="5" t="s">
        <v>11</v>
      </c>
      <c r="D53" s="6" t="n">
        <v>46119</v>
      </c>
      <c r="E53" s="7" t="n">
        <v>234.6</v>
      </c>
      <c r="F53" s="7" t="n">
        <v>0</v>
      </c>
      <c r="G53" s="7" t="n">
        <v>234.6</v>
      </c>
    </row>
    <row r="54" customFormat="false" ht="15" hidden="false" customHeight="false" outlineLevel="0" collapsed="false">
      <c r="A54" s="8" t="s">
        <v>78</v>
      </c>
      <c r="B54" s="8" t="s">
        <v>79</v>
      </c>
      <c r="C54" s="9" t="s">
        <v>18</v>
      </c>
      <c r="D54" s="10" t="n">
        <v>46193</v>
      </c>
      <c r="E54" s="11" t="n">
        <v>477.3</v>
      </c>
      <c r="F54" s="11" t="n">
        <v>0</v>
      </c>
      <c r="G54" s="11" t="n">
        <v>477.3</v>
      </c>
    </row>
    <row r="55" customFormat="false" ht="15" hidden="false" customHeight="false" outlineLevel="0" collapsed="false">
      <c r="A55" s="4" t="s">
        <v>78</v>
      </c>
      <c r="B55" s="4" t="s">
        <v>79</v>
      </c>
      <c r="C55" s="5" t="s">
        <v>19</v>
      </c>
      <c r="D55" s="6" t="n">
        <v>45952</v>
      </c>
      <c r="E55" s="7" t="n">
        <v>477.3</v>
      </c>
      <c r="F55" s="7" t="n">
        <v>0</v>
      </c>
      <c r="G55" s="7" t="n">
        <v>477.3</v>
      </c>
    </row>
    <row r="56" customFormat="false" ht="15" hidden="false" customHeight="false" outlineLevel="0" collapsed="false">
      <c r="A56" s="8" t="s">
        <v>80</v>
      </c>
      <c r="B56" s="8" t="s">
        <v>81</v>
      </c>
      <c r="C56" s="9" t="s">
        <v>11</v>
      </c>
      <c r="D56" s="10" t="n">
        <v>46116</v>
      </c>
      <c r="E56" s="11" t="n">
        <v>331.7</v>
      </c>
      <c r="F56" s="11" t="n">
        <v>0</v>
      </c>
      <c r="G56" s="11" t="n">
        <v>337.5</v>
      </c>
    </row>
    <row r="57" customFormat="false" ht="15" hidden="false" customHeight="false" outlineLevel="0" collapsed="false">
      <c r="A57" s="4" t="s">
        <v>82</v>
      </c>
      <c r="B57" s="4" t="s">
        <v>83</v>
      </c>
      <c r="C57" s="5" t="s">
        <v>18</v>
      </c>
      <c r="D57" s="6" t="n">
        <v>46197</v>
      </c>
      <c r="E57" s="7" t="n">
        <v>223.3</v>
      </c>
      <c r="F57" s="7" t="n">
        <v>0</v>
      </c>
      <c r="G57" s="7" t="n">
        <v>245.2</v>
      </c>
    </row>
    <row r="58" customFormat="false" ht="15" hidden="false" customHeight="false" outlineLevel="0" collapsed="false">
      <c r="A58" s="8" t="s">
        <v>82</v>
      </c>
      <c r="B58" s="8" t="s">
        <v>83</v>
      </c>
      <c r="C58" s="9" t="s">
        <v>19</v>
      </c>
      <c r="D58" s="10" t="n">
        <v>45955</v>
      </c>
      <c r="E58" s="11" t="n">
        <v>220.5</v>
      </c>
      <c r="F58" s="11" t="n">
        <v>0</v>
      </c>
      <c r="G58" s="11" t="n">
        <v>245.2</v>
      </c>
    </row>
    <row r="59" customFormat="false" ht="15" hidden="false" customHeight="false" outlineLevel="0" collapsed="false">
      <c r="A59" s="4" t="s">
        <v>84</v>
      </c>
      <c r="B59" s="4" t="s">
        <v>85</v>
      </c>
      <c r="C59" s="5" t="s">
        <v>18</v>
      </c>
      <c r="D59" s="6" t="n">
        <v>46196</v>
      </c>
      <c r="E59" s="7" t="n">
        <v>159.8</v>
      </c>
      <c r="F59" s="7" t="n">
        <v>0</v>
      </c>
      <c r="G59" s="7" t="n">
        <v>159.8</v>
      </c>
    </row>
    <row r="60" customFormat="false" ht="15" hidden="false" customHeight="false" outlineLevel="0" collapsed="false">
      <c r="A60" s="8" t="s">
        <v>84</v>
      </c>
      <c r="B60" s="8" t="s">
        <v>85</v>
      </c>
      <c r="C60" s="9" t="s">
        <v>19</v>
      </c>
      <c r="D60" s="10" t="n">
        <v>45955</v>
      </c>
      <c r="E60" s="11" t="n">
        <v>159.8</v>
      </c>
      <c r="F60" s="11" t="n">
        <v>0</v>
      </c>
      <c r="G60" s="11" t="n">
        <v>159.8</v>
      </c>
    </row>
    <row r="61" customFormat="false" ht="15" hidden="false" customHeight="false" outlineLevel="0" collapsed="false">
      <c r="A61" s="4" t="s">
        <v>86</v>
      </c>
      <c r="B61" s="4" t="s">
        <v>87</v>
      </c>
      <c r="C61" s="5" t="s">
        <v>18</v>
      </c>
      <c r="D61" s="6" t="n">
        <v>46196</v>
      </c>
      <c r="E61" s="7" t="n">
        <v>52.5</v>
      </c>
      <c r="F61" s="7" t="n">
        <v>0</v>
      </c>
      <c r="G61" s="7" t="n">
        <v>52.5</v>
      </c>
    </row>
    <row r="62" customFormat="false" ht="15" hidden="false" customHeight="false" outlineLevel="0" collapsed="false">
      <c r="A62" s="8" t="s">
        <v>86</v>
      </c>
      <c r="B62" s="8" t="s">
        <v>87</v>
      </c>
      <c r="C62" s="9" t="s">
        <v>19</v>
      </c>
      <c r="D62" s="10" t="n">
        <v>45955</v>
      </c>
      <c r="E62" s="11" t="n">
        <v>52.5</v>
      </c>
      <c r="F62" s="11" t="n">
        <v>0</v>
      </c>
      <c r="G62" s="11" t="n">
        <v>52.5</v>
      </c>
    </row>
    <row r="63" customFormat="false" ht="15" hidden="false" customHeight="false" outlineLevel="0" collapsed="false">
      <c r="A63" s="4" t="s">
        <v>88</v>
      </c>
      <c r="B63" s="4" t="s">
        <v>89</v>
      </c>
      <c r="C63" s="5" t="s">
        <v>18</v>
      </c>
      <c r="D63" s="6" t="n">
        <v>46197</v>
      </c>
      <c r="E63" s="7" t="n">
        <v>218.6</v>
      </c>
      <c r="F63" s="7" t="n">
        <v>0</v>
      </c>
      <c r="G63" s="7" t="n">
        <v>218.6</v>
      </c>
    </row>
    <row r="64" customFormat="false" ht="15" hidden="false" customHeight="false" outlineLevel="0" collapsed="false">
      <c r="A64" s="8" t="s">
        <v>88</v>
      </c>
      <c r="B64" s="8" t="s">
        <v>89</v>
      </c>
      <c r="C64" s="9" t="s">
        <v>19</v>
      </c>
      <c r="D64" s="10" t="n">
        <v>45966</v>
      </c>
      <c r="E64" s="11" t="n">
        <v>218.6</v>
      </c>
      <c r="F64" s="11" t="n">
        <v>0</v>
      </c>
      <c r="G64" s="11" t="n">
        <v>218.6</v>
      </c>
    </row>
    <row r="65" customFormat="false" ht="15" hidden="false" customHeight="false" outlineLevel="0" collapsed="false">
      <c r="A65" s="4" t="s">
        <v>90</v>
      </c>
      <c r="B65" s="4" t="s">
        <v>91</v>
      </c>
      <c r="C65" s="5" t="s">
        <v>11</v>
      </c>
      <c r="D65" s="6" t="n">
        <v>46119</v>
      </c>
      <c r="E65" s="7" t="n">
        <v>196.1</v>
      </c>
      <c r="F65" s="7" t="n">
        <v>0</v>
      </c>
      <c r="G65" s="7" t="n">
        <v>200.9</v>
      </c>
    </row>
    <row r="66" customFormat="false" ht="15" hidden="false" customHeight="false" outlineLevel="0" collapsed="false">
      <c r="A66" s="8" t="s">
        <v>92</v>
      </c>
      <c r="B66" s="8" t="s">
        <v>93</v>
      </c>
      <c r="C66" s="9" t="s">
        <v>11</v>
      </c>
      <c r="D66" s="10" t="n">
        <v>46115</v>
      </c>
      <c r="E66" s="11" t="n">
        <v>212.3</v>
      </c>
      <c r="F66" s="11" t="n">
        <v>0</v>
      </c>
      <c r="G66" s="11" t="n">
        <v>212.3</v>
      </c>
    </row>
    <row r="67" customFormat="false" ht="15" hidden="false" customHeight="false" outlineLevel="0" collapsed="false">
      <c r="A67" s="4" t="s">
        <v>94</v>
      </c>
      <c r="B67" s="4" t="s">
        <v>95</v>
      </c>
      <c r="C67" s="5" t="s">
        <v>11</v>
      </c>
      <c r="D67" s="6" t="n">
        <v>46121</v>
      </c>
      <c r="E67" s="7" t="n">
        <v>215.1</v>
      </c>
      <c r="F67" s="7" t="n">
        <v>0</v>
      </c>
      <c r="G67" s="7" t="n">
        <v>217.4</v>
      </c>
    </row>
    <row r="68" customFormat="false" ht="15" hidden="false" customHeight="false" outlineLevel="0" collapsed="false">
      <c r="A68" s="8" t="s">
        <v>96</v>
      </c>
      <c r="B68" s="8" t="s">
        <v>97</v>
      </c>
      <c r="C68" s="9" t="s">
        <v>11</v>
      </c>
      <c r="D68" s="10" t="n">
        <v>46121</v>
      </c>
      <c r="E68" s="11" t="n">
        <v>263.6</v>
      </c>
      <c r="F68" s="11" t="n">
        <v>0</v>
      </c>
      <c r="G68" s="11" t="n">
        <v>263.6</v>
      </c>
    </row>
    <row r="69" customFormat="false" ht="15" hidden="false" customHeight="false" outlineLevel="0" collapsed="false">
      <c r="A69" s="4" t="s">
        <v>98</v>
      </c>
      <c r="B69" s="4" t="s">
        <v>99</v>
      </c>
      <c r="C69" s="5" t="s">
        <v>18</v>
      </c>
      <c r="D69" s="6" t="n">
        <v>46180</v>
      </c>
      <c r="E69" s="7" t="n">
        <v>52.8</v>
      </c>
      <c r="F69" s="7" t="n">
        <v>2.2</v>
      </c>
      <c r="G69" s="7" t="n">
        <v>52.8</v>
      </c>
    </row>
    <row r="70" customFormat="false" ht="15" hidden="false" customHeight="false" outlineLevel="0" collapsed="false">
      <c r="A70" s="8" t="s">
        <v>98</v>
      </c>
      <c r="B70" s="8" t="s">
        <v>99</v>
      </c>
      <c r="C70" s="9" t="s">
        <v>19</v>
      </c>
      <c r="D70" s="10" t="n">
        <v>45944</v>
      </c>
      <c r="E70" s="11" t="n">
        <v>52.8</v>
      </c>
      <c r="F70" s="11" t="n">
        <v>0</v>
      </c>
      <c r="G70" s="11" t="n">
        <v>52.8</v>
      </c>
    </row>
    <row r="71" customFormat="false" ht="15" hidden="false" customHeight="false" outlineLevel="0" collapsed="false">
      <c r="A71" s="4" t="s">
        <v>100</v>
      </c>
      <c r="B71" s="4" t="s">
        <v>101</v>
      </c>
      <c r="C71" s="5" t="s">
        <v>11</v>
      </c>
      <c r="D71" s="6" t="n">
        <v>46114</v>
      </c>
      <c r="E71" s="7" t="n">
        <v>292.2</v>
      </c>
      <c r="F71" s="7" t="n">
        <v>0</v>
      </c>
      <c r="G71" s="7" t="n">
        <v>295.4</v>
      </c>
    </row>
    <row r="72" customFormat="false" ht="15" hidden="false" customHeight="false" outlineLevel="0" collapsed="false">
      <c r="A72" s="8" t="s">
        <v>102</v>
      </c>
      <c r="B72" s="8" t="s">
        <v>103</v>
      </c>
      <c r="C72" s="9" t="s">
        <v>11</v>
      </c>
      <c r="D72" s="10" t="n">
        <v>46119</v>
      </c>
      <c r="E72" s="11" t="n">
        <v>93.4</v>
      </c>
      <c r="F72" s="11" t="n">
        <v>0</v>
      </c>
      <c r="G72" s="11" t="n">
        <v>93.4</v>
      </c>
    </row>
    <row r="73" customFormat="false" ht="15" hidden="false" customHeight="false" outlineLevel="0" collapsed="false">
      <c r="A73" s="12" t="s">
        <v>104</v>
      </c>
      <c r="B73" s="12"/>
      <c r="C73" s="12"/>
      <c r="D73" s="12"/>
      <c r="E73" s="13" t="n">
        <f aca="false">SUM(E5:E72)</f>
        <v>15501.5</v>
      </c>
      <c r="F73" s="13" t="n">
        <f aca="false">SUM(F5:F72)</f>
        <v>694.3</v>
      </c>
      <c r="G73" s="13" t="n">
        <f aca="false">SUM(G5:G72)</f>
        <v>15589.2</v>
      </c>
    </row>
    <row r="75" customFormat="false" ht="15" hidden="false" customHeight="false" outlineLevel="0" collapsed="false">
      <c r="A75" s="14" t="s">
        <v>105</v>
      </c>
    </row>
    <row r="76" customFormat="false" ht="15" hidden="false" customHeight="false" outlineLevel="0" collapsed="false">
      <c r="A76" s="15" t="s">
        <v>106</v>
      </c>
      <c r="B76" s="15" t="s">
        <v>6</v>
      </c>
      <c r="C76" s="15" t="s">
        <v>107</v>
      </c>
    </row>
    <row r="77" customFormat="false" ht="15" hidden="false" customHeight="false" outlineLevel="0" collapsed="false">
      <c r="A77" s="4" t="s">
        <v>11</v>
      </c>
      <c r="B77" s="7" t="n">
        <f aca="false">SUMIF($C$5:$C$72,A77,$E$5:$E$72)</f>
        <v>5183.7</v>
      </c>
      <c r="C77" s="5" t="n">
        <f aca="false">COUNTIF($C$5:$C$72,A77)</f>
        <v>26</v>
      </c>
    </row>
    <row r="78" customFormat="false" ht="15" hidden="false" customHeight="false" outlineLevel="0" collapsed="false">
      <c r="A78" s="4" t="s">
        <v>19</v>
      </c>
      <c r="B78" s="7" t="n">
        <f aca="false">SUMIF($C$5:$C$72,A78,$E$5:$E$72)</f>
        <v>5157.8</v>
      </c>
      <c r="C78" s="5" t="n">
        <f aca="false">COUNTIF($C$5:$C$72,A78)</f>
        <v>21</v>
      </c>
    </row>
    <row r="79" customFormat="false" ht="15" hidden="false" customHeight="false" outlineLevel="0" collapsed="false">
      <c r="A79" s="4" t="s">
        <v>18</v>
      </c>
      <c r="B79" s="7" t="n">
        <f aca="false">SUMIF($C$5:$C$72,A79,$E$5:$E$72)</f>
        <v>5160</v>
      </c>
      <c r="C79" s="5" t="n">
        <f aca="false">COUNTIF($C$5:$C$72,A79)</f>
        <v>21</v>
      </c>
    </row>
    <row r="81" customFormat="false" ht="15" hidden="false" customHeight="false" outlineLevel="0" collapsed="false">
      <c r="A81" s="2" t="s">
        <v>108</v>
      </c>
      <c r="B81" s="2"/>
      <c r="C81" s="2"/>
      <c r="D81" s="2"/>
      <c r="E81" s="2"/>
      <c r="F81" s="2"/>
      <c r="G81" s="2"/>
    </row>
    <row r="82" customFormat="false" ht="15" hidden="false" customHeight="false" outlineLevel="0" collapsed="false">
      <c r="A82" s="2" t="s">
        <v>109</v>
      </c>
      <c r="B82" s="2"/>
      <c r="C82" s="2"/>
      <c r="D82" s="2"/>
      <c r="E82" s="2"/>
      <c r="F82" s="2"/>
      <c r="G82" s="2"/>
    </row>
    <row r="83" customFormat="false" ht="15" hidden="false" customHeight="false" outlineLevel="0" collapsed="false">
      <c r="A83" s="2" t="s">
        <v>110</v>
      </c>
      <c r="B83" s="2"/>
      <c r="C83" s="2"/>
      <c r="D83" s="2"/>
      <c r="E83" s="2"/>
      <c r="F83" s="2"/>
      <c r="G83" s="2"/>
    </row>
  </sheetData>
  <mergeCells count="5">
    <mergeCell ref="A1:G1"/>
    <mergeCell ref="A2:G2"/>
    <mergeCell ref="A81:G81"/>
    <mergeCell ref="A82:G82"/>
    <mergeCell ref="A83:G83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2026-07-02T04:49:43Z</dcterms:created>
  <dc:creator>openpyxl</dc:creator>
  <dc:description/>
  <dc:language>en-US</dc:language>
  <cp:lastModifiedBy/>
  <dcterms:modified xsi:type="dcterms:W3CDTF">2026-07-02T04:49:43Z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